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80" yWindow="-75" windowWidth="20730" windowHeight="11760"/>
  </bookViews>
  <sheets>
    <sheet name="Przedmiar 2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5" l="1"/>
  <c r="H40" i="5" s="1"/>
  <c r="H4" i="5"/>
</calcChain>
</file>

<file path=xl/sharedStrings.xml><?xml version="1.0" encoding="utf-8"?>
<sst xmlns="http://schemas.openxmlformats.org/spreadsheetml/2006/main" count="94" uniqueCount="69">
  <si>
    <t xml:space="preserve">                  Opis</t>
  </si>
  <si>
    <t>Roboty montażowe</t>
  </si>
  <si>
    <t>m</t>
  </si>
  <si>
    <t>Sieć wodociągowa z rur PE fi 63 mm</t>
  </si>
  <si>
    <t>szt</t>
  </si>
  <si>
    <t>Sieć wodociągowa z rur PE fi 25</t>
  </si>
  <si>
    <t>Oznakowanie trasy wodociągu taśmą</t>
  </si>
  <si>
    <t>Próba wodna szczelności sieci wodociąg.</t>
  </si>
  <si>
    <t>kpl.</t>
  </si>
  <si>
    <t>Roboty ziemne</t>
  </si>
  <si>
    <t>Roboty pomiarowe przy liniowych robotach ziemnych wraz z obsługa geodezyjną</t>
  </si>
  <si>
    <t>Wykopy liniowe z wydobyciem urobku łopatą</t>
  </si>
  <si>
    <t>m3</t>
  </si>
  <si>
    <t>Wykopy liniowe wykonywane na odkład koparką</t>
  </si>
  <si>
    <t>Zasypywanie wykopów spycharkami</t>
  </si>
  <si>
    <t>Zagęszczanie nasypów ubijakami mechanicznymi</t>
  </si>
  <si>
    <t>Przygotowanie projektu wykonawczego</t>
  </si>
  <si>
    <t>Podstawa  wyceny</t>
  </si>
  <si>
    <t>Lp.</t>
  </si>
  <si>
    <t>Ilość</t>
  </si>
  <si>
    <t>Jedn.  miary</t>
  </si>
  <si>
    <t>I</t>
  </si>
  <si>
    <t>II</t>
  </si>
  <si>
    <t>Inwestor: Rodzinny Ogród Działkowy "Złote Piaski" w Siedlcach</t>
  </si>
  <si>
    <t xml:space="preserve">szt.        </t>
  </si>
  <si>
    <t xml:space="preserve">km </t>
  </si>
  <si>
    <t>KNR-W2 
19 0102-01</t>
  </si>
  <si>
    <t>KNR-W2-18
0704-01</t>
  </si>
  <si>
    <t>KNR-W2-01
0113-08</t>
  </si>
  <si>
    <t>Kalkulacja własna</t>
  </si>
  <si>
    <t>KNNR1 
0210-01</t>
  </si>
  <si>
    <t>KNR-W2-01
0228-02</t>
  </si>
  <si>
    <t>KNNR1
0214-01</t>
  </si>
  <si>
    <t>Cena zł</t>
  </si>
  <si>
    <t>Wartość zł</t>
  </si>
  <si>
    <t>szt.</t>
  </si>
  <si>
    <t>Brutto</t>
  </si>
  <si>
    <t>Montaż trójnika PE 63/63</t>
  </si>
  <si>
    <t>KNR-W 2 -18 0109-01</t>
  </si>
  <si>
    <t>Montaż zaślepki PE fi 63</t>
  </si>
  <si>
    <t>KNR-W 2-18
012-01</t>
  </si>
  <si>
    <t>KNR-W 2-18 0808-01</t>
  </si>
  <si>
    <t>KNR-W 2-18 0112-01</t>
  </si>
  <si>
    <t>KNR-W 2-15
 0103-02</t>
  </si>
  <si>
    <t>KNR-W 2-150135-02</t>
  </si>
  <si>
    <t>KNR 2-01 0310-05</t>
  </si>
  <si>
    <t>m2</t>
  </si>
  <si>
    <t>kalkulacja własna</t>
  </si>
  <si>
    <t>Roboty drogowe</t>
  </si>
  <si>
    <t>KNNR-6</t>
  </si>
  <si>
    <t>Oznakowanie i profilowanie 0,100*2*0,10</t>
  </si>
  <si>
    <t xml:space="preserve">                                  Ogółem wartość</t>
  </si>
  <si>
    <t xml:space="preserve">         </t>
  </si>
  <si>
    <t>Siec wodociągowa z PE 32</t>
  </si>
  <si>
    <t>KNNR-6 0204-01</t>
  </si>
  <si>
    <t>Montaż trójnika PE 63/32</t>
  </si>
  <si>
    <t>Montaz trójnika PE 63/25</t>
  </si>
  <si>
    <t xml:space="preserve">Montaż  rur stalowych, ocynkowanych fi 20mm </t>
  </si>
  <si>
    <t>Zasypywanie wykopów ręcznie</t>
  </si>
  <si>
    <t>Montaż trójnika PE 25/32/25</t>
  </si>
  <si>
    <t>Nawierzchnia z tłucznia kamiennego o frakcji 4-31 mm z zagęszczeniem i wałowaniem grubości 10 cm</t>
  </si>
  <si>
    <t>Montaż nawiertki NWZ,wodociągowej PE PN16 110/50 z zasuwką i obejmą</t>
  </si>
  <si>
    <t>Montaz zasuwy żeliwnej fi 100  do istniejącej sieci PE 110</t>
  </si>
  <si>
    <t>Opaska, obejma żeliwna do nawiercania rur PE 110/50</t>
  </si>
  <si>
    <t>Montaż klucza do zasuw z obudową i skrzynką z obudową btonową</t>
  </si>
  <si>
    <t>Montaż kolan przejsciowych PE fi 25/3/4'' g.w.</t>
  </si>
  <si>
    <t>Montaż zaworów czerpalnych fi 20mm ze złączką metalową do węża</t>
  </si>
  <si>
    <t>Przedmiar robót</t>
  </si>
  <si>
    <t xml:space="preserve">na realizację zadania inwestycyjnego p.n Kontynuacja przebudowy sieci wodociągowej. Plan na 2024r. (korekta)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</si>
</sst>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0" fontId="0" fillId="0" borderId="1" xfId="0" applyBorder="1" applyAlignment="1">
      <alignment horizontal="left" vertical="center"/>
    </xf>
    <xf numFmtId="4" fontId="0" fillId="0" borderId="7" xfId="0" applyNumberForma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10" fillId="0" borderId="0" xfId="0" applyFont="1" applyAlignment="1">
      <alignment horizontal="center" wrapText="1"/>
    </xf>
    <xf numFmtId="0" fontId="0" fillId="0" borderId="4" xfId="0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4" fontId="9" fillId="0" borderId="11" xfId="0" applyNumberFormat="1" applyFont="1" applyBorder="1" applyAlignment="1">
      <alignment vertical="center"/>
    </xf>
    <xf numFmtId="4" fontId="9" fillId="0" borderId="8" xfId="0" applyNumberFormat="1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Border="1"/>
    <xf numFmtId="0" fontId="11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0" fillId="0" borderId="8" xfId="0" applyNumberForma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2"/>
  <sheetViews>
    <sheetView tabSelected="1" topLeftCell="A29" workbookViewId="0">
      <selection activeCell="K38" sqref="K38"/>
    </sheetView>
  </sheetViews>
  <sheetFormatPr defaultRowHeight="15" x14ac:dyDescent="0.25"/>
  <cols>
    <col min="1" max="1" width="1.42578125" customWidth="1"/>
    <col min="2" max="2" width="5" style="46" customWidth="1"/>
    <col min="3" max="3" width="10.5703125" style="46" customWidth="1"/>
    <col min="4" max="4" width="32.28515625" style="13" customWidth="1"/>
    <col min="5" max="5" width="6.28515625" style="46" customWidth="1"/>
    <col min="6" max="6" width="6.28515625" style="11" customWidth="1"/>
    <col min="7" max="7" width="8.28515625" style="12" customWidth="1"/>
    <col min="8" max="8" width="10.42578125" style="17" customWidth="1"/>
  </cols>
  <sheetData>
    <row r="1" spans="2:8" x14ac:dyDescent="0.25">
      <c r="E1" s="60"/>
      <c r="F1" s="60"/>
      <c r="G1" s="60"/>
      <c r="H1" s="60"/>
    </row>
    <row r="2" spans="2:8" ht="18.75" customHeight="1" x14ac:dyDescent="0.35">
      <c r="B2" s="61" t="s">
        <v>67</v>
      </c>
      <c r="C2" s="61"/>
      <c r="D2" s="61"/>
      <c r="E2" s="61"/>
      <c r="F2" s="61"/>
      <c r="G2" s="61"/>
      <c r="H2" s="61"/>
    </row>
    <row r="3" spans="2:8" ht="99.75" customHeight="1" x14ac:dyDescent="0.3">
      <c r="B3" s="62" t="s">
        <v>68</v>
      </c>
      <c r="C3" s="63"/>
      <c r="D3" s="63"/>
      <c r="E3" s="63"/>
      <c r="F3" s="63"/>
      <c r="G3" s="63"/>
      <c r="H3" s="64"/>
    </row>
    <row r="4" spans="2:8" ht="9.75" hidden="1" customHeight="1" x14ac:dyDescent="0.3">
      <c r="B4" s="47"/>
      <c r="C4" s="20"/>
      <c r="D4" s="48"/>
      <c r="E4" s="48"/>
      <c r="F4" s="48"/>
      <c r="G4" s="48"/>
      <c r="H4" s="48">
        <f>SUM(8-45)</f>
        <v>-37</v>
      </c>
    </row>
    <row r="5" spans="2:8" ht="26.25" customHeight="1" x14ac:dyDescent="0.3">
      <c r="B5" s="65" t="s">
        <v>23</v>
      </c>
      <c r="C5" s="65"/>
      <c r="D5" s="65"/>
      <c r="E5" s="65"/>
      <c r="F5" s="65"/>
      <c r="G5" s="65"/>
      <c r="H5" s="65"/>
    </row>
    <row r="6" spans="2:8" ht="29.25" customHeight="1" x14ac:dyDescent="0.25">
      <c r="B6" s="2" t="s">
        <v>18</v>
      </c>
      <c r="C6" s="4" t="s">
        <v>17</v>
      </c>
      <c r="D6" s="44" t="s">
        <v>0</v>
      </c>
      <c r="E6" s="4" t="s">
        <v>20</v>
      </c>
      <c r="F6" s="4" t="s">
        <v>19</v>
      </c>
      <c r="G6" s="55" t="s">
        <v>33</v>
      </c>
      <c r="H6" s="5" t="s">
        <v>34</v>
      </c>
    </row>
    <row r="7" spans="2:8" ht="22.5" customHeight="1" x14ac:dyDescent="0.25">
      <c r="B7" s="35" t="s">
        <v>21</v>
      </c>
      <c r="C7" s="6"/>
      <c r="D7" s="53" t="s">
        <v>1</v>
      </c>
      <c r="E7" s="7"/>
      <c r="F7" s="9"/>
      <c r="G7" s="3"/>
      <c r="H7" s="56"/>
    </row>
    <row r="8" spans="2:8" ht="27" customHeight="1" x14ac:dyDescent="0.25">
      <c r="B8" s="36">
        <v>1</v>
      </c>
      <c r="C8" s="37" t="s">
        <v>47</v>
      </c>
      <c r="D8" s="40" t="s">
        <v>62</v>
      </c>
      <c r="E8" s="8" t="s">
        <v>4</v>
      </c>
      <c r="F8" s="14">
        <v>1</v>
      </c>
      <c r="G8" s="3"/>
      <c r="H8" s="27"/>
    </row>
    <row r="9" spans="2:8" ht="27.95" customHeight="1" x14ac:dyDescent="0.25">
      <c r="B9" s="36">
        <v>2</v>
      </c>
      <c r="C9" s="8" t="s">
        <v>47</v>
      </c>
      <c r="D9" s="23" t="s">
        <v>61</v>
      </c>
      <c r="E9" s="6" t="s">
        <v>4</v>
      </c>
      <c r="F9" s="14">
        <v>4</v>
      </c>
      <c r="G9" s="27"/>
      <c r="H9" s="27"/>
    </row>
    <row r="10" spans="2:8" ht="27.95" customHeight="1" x14ac:dyDescent="0.25">
      <c r="B10" s="36">
        <v>3</v>
      </c>
      <c r="C10" s="8" t="s">
        <v>47</v>
      </c>
      <c r="D10" s="23" t="s">
        <v>64</v>
      </c>
      <c r="E10" s="6" t="s">
        <v>4</v>
      </c>
      <c r="F10" s="14">
        <v>5</v>
      </c>
      <c r="G10" s="27"/>
      <c r="H10" s="27"/>
    </row>
    <row r="11" spans="2:8" ht="27.95" customHeight="1" x14ac:dyDescent="0.25">
      <c r="B11" s="36"/>
      <c r="C11" s="8" t="s">
        <v>47</v>
      </c>
      <c r="D11" s="41" t="s">
        <v>63</v>
      </c>
      <c r="E11" s="6" t="s">
        <v>4</v>
      </c>
      <c r="F11" s="14">
        <v>11</v>
      </c>
      <c r="G11" s="27"/>
      <c r="H11" s="27"/>
    </row>
    <row r="12" spans="2:8" ht="23.25" customHeight="1" x14ac:dyDescent="0.25">
      <c r="B12" s="1">
        <v>3</v>
      </c>
      <c r="C12" s="22" t="s">
        <v>29</v>
      </c>
      <c r="D12" s="49" t="s">
        <v>37</v>
      </c>
      <c r="E12" s="7" t="s">
        <v>24</v>
      </c>
      <c r="F12" s="14">
        <v>14</v>
      </c>
      <c r="G12" s="27"/>
      <c r="H12" s="27"/>
    </row>
    <row r="13" spans="2:8" ht="26.25" customHeight="1" x14ac:dyDescent="0.25">
      <c r="B13" s="1">
        <v>4</v>
      </c>
      <c r="C13" s="8" t="s">
        <v>29</v>
      </c>
      <c r="D13" s="52" t="s">
        <v>55</v>
      </c>
      <c r="E13" s="6" t="s">
        <v>35</v>
      </c>
      <c r="F13" s="14">
        <v>12</v>
      </c>
      <c r="G13" s="27"/>
      <c r="H13" s="27"/>
    </row>
    <row r="14" spans="2:8" ht="26.25" customHeight="1" x14ac:dyDescent="0.25">
      <c r="B14" s="1">
        <v>5</v>
      </c>
      <c r="C14" s="8" t="s">
        <v>47</v>
      </c>
      <c r="D14" s="52" t="s">
        <v>56</v>
      </c>
      <c r="E14" s="6" t="s">
        <v>4</v>
      </c>
      <c r="F14" s="14">
        <v>295</v>
      </c>
      <c r="G14" s="27"/>
      <c r="H14" s="27"/>
    </row>
    <row r="15" spans="2:8" ht="25.5" customHeight="1" x14ac:dyDescent="0.25">
      <c r="B15" s="1">
        <v>6</v>
      </c>
      <c r="C15" s="8" t="s">
        <v>47</v>
      </c>
      <c r="D15" s="52" t="s">
        <v>59</v>
      </c>
      <c r="E15" s="6" t="s">
        <v>4</v>
      </c>
      <c r="F15" s="14">
        <v>12</v>
      </c>
      <c r="G15" s="27"/>
      <c r="H15" s="27"/>
    </row>
    <row r="16" spans="2:8" ht="24" customHeight="1" x14ac:dyDescent="0.25">
      <c r="B16" s="1">
        <v>7</v>
      </c>
      <c r="C16" s="8" t="s">
        <v>38</v>
      </c>
      <c r="D16" s="49" t="s">
        <v>3</v>
      </c>
      <c r="E16" s="7" t="s">
        <v>2</v>
      </c>
      <c r="F16" s="14">
        <v>2700</v>
      </c>
      <c r="G16" s="27"/>
      <c r="H16" s="27"/>
    </row>
    <row r="17" spans="2:8" ht="20.25" customHeight="1" x14ac:dyDescent="0.25">
      <c r="B17" s="1">
        <v>8</v>
      </c>
      <c r="C17" s="8"/>
      <c r="D17" s="52" t="s">
        <v>53</v>
      </c>
      <c r="E17" s="6" t="s">
        <v>2</v>
      </c>
      <c r="F17" s="14">
        <v>40</v>
      </c>
      <c r="G17" s="27"/>
      <c r="H17" s="27"/>
    </row>
    <row r="18" spans="2:8" ht="24" customHeight="1" x14ac:dyDescent="0.25">
      <c r="B18" s="1">
        <v>9</v>
      </c>
      <c r="C18" s="8" t="s">
        <v>40</v>
      </c>
      <c r="D18" s="52" t="s">
        <v>39</v>
      </c>
      <c r="E18" s="6" t="s">
        <v>4</v>
      </c>
      <c r="F18" s="14">
        <v>26</v>
      </c>
      <c r="G18" s="27"/>
      <c r="H18" s="27"/>
    </row>
    <row r="19" spans="2:8" ht="27.95" customHeight="1" x14ac:dyDescent="0.25">
      <c r="B19" s="1">
        <v>10</v>
      </c>
      <c r="C19" s="8" t="s">
        <v>41</v>
      </c>
      <c r="D19" s="49" t="s">
        <v>5</v>
      </c>
      <c r="E19" s="7" t="s">
        <v>2</v>
      </c>
      <c r="F19" s="14">
        <v>1128</v>
      </c>
      <c r="G19" s="27"/>
      <c r="H19" s="27"/>
    </row>
    <row r="20" spans="2:8" ht="27.95" customHeight="1" x14ac:dyDescent="0.25">
      <c r="B20" s="1">
        <v>11</v>
      </c>
      <c r="C20" s="8" t="s">
        <v>42</v>
      </c>
      <c r="D20" s="52" t="s">
        <v>65</v>
      </c>
      <c r="E20" s="6" t="s">
        <v>4</v>
      </c>
      <c r="F20" s="14">
        <v>312</v>
      </c>
      <c r="G20" s="27"/>
      <c r="H20" s="27"/>
    </row>
    <row r="21" spans="2:8" ht="32.25" customHeight="1" x14ac:dyDescent="0.25">
      <c r="B21" s="1">
        <v>12</v>
      </c>
      <c r="C21" s="8" t="s">
        <v>43</v>
      </c>
      <c r="D21" s="49" t="s">
        <v>57</v>
      </c>
      <c r="E21" s="7" t="s">
        <v>2</v>
      </c>
      <c r="F21" s="14">
        <v>418</v>
      </c>
      <c r="G21" s="27"/>
      <c r="H21" s="27"/>
    </row>
    <row r="22" spans="2:8" ht="30.75" customHeight="1" x14ac:dyDescent="0.25">
      <c r="B22" s="1">
        <v>13</v>
      </c>
      <c r="C22" s="8" t="s">
        <v>44</v>
      </c>
      <c r="D22" s="49" t="s">
        <v>66</v>
      </c>
      <c r="E22" s="7" t="s">
        <v>4</v>
      </c>
      <c r="F22" s="14">
        <v>312</v>
      </c>
      <c r="G22" s="27"/>
      <c r="H22" s="27"/>
    </row>
    <row r="23" spans="2:8" ht="30.75" customHeight="1" x14ac:dyDescent="0.25">
      <c r="B23" s="1">
        <v>14</v>
      </c>
      <c r="C23" s="8" t="s">
        <v>26</v>
      </c>
      <c r="D23" s="49" t="s">
        <v>6</v>
      </c>
      <c r="E23" s="7" t="s">
        <v>2</v>
      </c>
      <c r="F23" s="14">
        <v>290</v>
      </c>
      <c r="G23" s="27"/>
      <c r="H23" s="27"/>
    </row>
    <row r="24" spans="2:8" ht="29.25" customHeight="1" x14ac:dyDescent="0.25">
      <c r="B24" s="1">
        <v>15</v>
      </c>
      <c r="C24" s="8" t="s">
        <v>27</v>
      </c>
      <c r="D24" s="49" t="s">
        <v>7</v>
      </c>
      <c r="E24" s="7" t="s">
        <v>8</v>
      </c>
      <c r="F24" s="14">
        <v>1</v>
      </c>
      <c r="G24" s="27"/>
      <c r="H24" s="27"/>
    </row>
    <row r="25" spans="2:8" ht="29.25" customHeight="1" x14ac:dyDescent="0.25">
      <c r="B25" s="1">
        <v>16</v>
      </c>
      <c r="C25" s="8" t="s">
        <v>29</v>
      </c>
      <c r="D25" s="49" t="s">
        <v>16</v>
      </c>
      <c r="E25" s="7" t="s">
        <v>8</v>
      </c>
      <c r="F25" s="14">
        <v>1</v>
      </c>
      <c r="G25" s="27"/>
      <c r="H25" s="27"/>
    </row>
    <row r="26" spans="2:8" ht="30.75" customHeight="1" x14ac:dyDescent="0.25">
      <c r="B26" s="2" t="s">
        <v>22</v>
      </c>
      <c r="C26" s="8"/>
      <c r="D26" s="51" t="s">
        <v>9</v>
      </c>
      <c r="E26" s="7"/>
      <c r="F26" s="10"/>
      <c r="G26" s="3"/>
      <c r="H26" s="27"/>
    </row>
    <row r="27" spans="2:8" ht="42" customHeight="1" x14ac:dyDescent="0.25">
      <c r="B27" s="1">
        <v>1</v>
      </c>
      <c r="C27" s="8" t="s">
        <v>28</v>
      </c>
      <c r="D27" s="49" t="s">
        <v>10</v>
      </c>
      <c r="E27" s="7" t="s">
        <v>25</v>
      </c>
      <c r="F27" s="14">
        <v>2.7</v>
      </c>
      <c r="G27" s="3"/>
      <c r="H27" s="27"/>
    </row>
    <row r="28" spans="2:8" ht="27.95" customHeight="1" x14ac:dyDescent="0.25">
      <c r="B28" s="1">
        <v>2</v>
      </c>
      <c r="C28" s="16" t="s">
        <v>45</v>
      </c>
      <c r="D28" s="50" t="s">
        <v>11</v>
      </c>
      <c r="E28" s="38" t="s">
        <v>12</v>
      </c>
      <c r="F28" s="1">
        <v>68</v>
      </c>
      <c r="G28" s="30"/>
      <c r="H28" s="27"/>
    </row>
    <row r="29" spans="2:8" ht="27.95" customHeight="1" x14ac:dyDescent="0.25">
      <c r="B29" s="1">
        <v>3</v>
      </c>
      <c r="C29" s="6" t="s">
        <v>30</v>
      </c>
      <c r="D29" s="49" t="s">
        <v>13</v>
      </c>
      <c r="E29" s="38" t="s">
        <v>12</v>
      </c>
      <c r="F29" s="1">
        <v>928</v>
      </c>
      <c r="G29" s="30"/>
      <c r="H29" s="27"/>
    </row>
    <row r="30" spans="2:8" ht="27.95" customHeight="1" x14ac:dyDescent="0.25">
      <c r="B30" s="45">
        <v>5</v>
      </c>
      <c r="C30" s="6"/>
      <c r="D30" s="21" t="s">
        <v>58</v>
      </c>
      <c r="E30" s="38" t="s">
        <v>12</v>
      </c>
      <c r="F30" s="1">
        <v>68</v>
      </c>
      <c r="G30" s="30"/>
      <c r="H30" s="27"/>
    </row>
    <row r="31" spans="2:8" ht="27.95" customHeight="1" x14ac:dyDescent="0.25">
      <c r="B31" s="45">
        <v>6</v>
      </c>
      <c r="C31" s="6" t="s">
        <v>32</v>
      </c>
      <c r="D31" s="49" t="s">
        <v>14</v>
      </c>
      <c r="E31" s="1" t="s">
        <v>12</v>
      </c>
      <c r="F31" s="1">
        <v>928</v>
      </c>
      <c r="G31" s="30"/>
      <c r="H31" s="27"/>
    </row>
    <row r="32" spans="2:8" s="39" customFormat="1" ht="27.75" customHeight="1" x14ac:dyDescent="0.25">
      <c r="B32" s="1">
        <v>7</v>
      </c>
      <c r="C32" s="6" t="s">
        <v>31</v>
      </c>
      <c r="D32" s="49" t="s">
        <v>15</v>
      </c>
      <c r="E32" s="1" t="s">
        <v>12</v>
      </c>
      <c r="F32" s="1">
        <v>928</v>
      </c>
      <c r="G32" s="30"/>
      <c r="H32" s="27"/>
    </row>
    <row r="33" spans="2:8" ht="16.5" hidden="1" customHeight="1" x14ac:dyDescent="0.25">
      <c r="B33" s="26"/>
      <c r="C33" s="24"/>
      <c r="D33" s="25"/>
      <c r="E33" s="66"/>
      <c r="F33" s="66"/>
      <c r="G33" s="66"/>
      <c r="H33" s="67"/>
    </row>
    <row r="34" spans="2:8" ht="2.25" hidden="1" customHeight="1" x14ac:dyDescent="0.25">
      <c r="B34" s="42"/>
      <c r="C34" s="28"/>
      <c r="D34" s="21"/>
    </row>
    <row r="35" spans="2:8" ht="26.25" customHeight="1" x14ac:dyDescent="0.25">
      <c r="B35" s="58" t="s">
        <v>48</v>
      </c>
      <c r="C35" s="59"/>
      <c r="D35" s="59"/>
      <c r="E35" s="59"/>
      <c r="F35" s="59"/>
      <c r="G35" s="59"/>
      <c r="H35" s="34"/>
    </row>
    <row r="36" spans="2:8" ht="15.75" customHeight="1" x14ac:dyDescent="0.25">
      <c r="B36" s="69">
        <v>1</v>
      </c>
      <c r="C36" s="71" t="s">
        <v>49</v>
      </c>
      <c r="D36" s="73" t="s">
        <v>50</v>
      </c>
      <c r="E36" s="68" t="s">
        <v>46</v>
      </c>
      <c r="F36" s="68">
        <v>2600</v>
      </c>
      <c r="G36" s="71"/>
      <c r="H36" s="68"/>
    </row>
    <row r="37" spans="2:8" ht="12" customHeight="1" x14ac:dyDescent="0.25">
      <c r="B37" s="70"/>
      <c r="C37" s="72"/>
      <c r="D37" s="74"/>
      <c r="E37" s="68"/>
      <c r="F37" s="68"/>
      <c r="G37" s="72"/>
      <c r="H37" s="68"/>
    </row>
    <row r="38" spans="2:8" ht="65.25" customHeight="1" x14ac:dyDescent="0.25">
      <c r="B38" s="1">
        <v>2</v>
      </c>
      <c r="C38" s="57" t="s">
        <v>54</v>
      </c>
      <c r="D38" s="75" t="s">
        <v>60</v>
      </c>
      <c r="E38" s="54" t="s">
        <v>46</v>
      </c>
      <c r="F38" s="43">
        <v>2600</v>
      </c>
      <c r="G38" s="37"/>
      <c r="H38" s="43"/>
    </row>
    <row r="39" spans="2:8" x14ac:dyDescent="0.25">
      <c r="D39" s="52"/>
      <c r="E39" s="29" t="s">
        <v>51</v>
      </c>
      <c r="F39" s="31"/>
      <c r="G39" s="32"/>
      <c r="H39" s="33">
        <f>SUM(H9:H33)+H36+H38</f>
        <v>0</v>
      </c>
    </row>
    <row r="40" spans="2:8" x14ac:dyDescent="0.25">
      <c r="E40" s="46" t="s">
        <v>52</v>
      </c>
      <c r="G40" s="15" t="s">
        <v>36</v>
      </c>
      <c r="H40" s="18">
        <f>H39+23%*H39</f>
        <v>0</v>
      </c>
    </row>
    <row r="41" spans="2:8" x14ac:dyDescent="0.25">
      <c r="H41" s="19"/>
    </row>
    <row r="42" spans="2:8" x14ac:dyDescent="0.25">
      <c r="H42" s="19"/>
    </row>
    <row r="43" spans="2:8" x14ac:dyDescent="0.25">
      <c r="H43" s="19"/>
    </row>
    <row r="44" spans="2:8" x14ac:dyDescent="0.25">
      <c r="H44" s="19"/>
    </row>
    <row r="45" spans="2:8" x14ac:dyDescent="0.25">
      <c r="H45" s="19"/>
    </row>
    <row r="46" spans="2:8" x14ac:dyDescent="0.25">
      <c r="H46" s="19"/>
    </row>
    <row r="47" spans="2:8" x14ac:dyDescent="0.25">
      <c r="H47" s="19"/>
    </row>
    <row r="48" spans="2:8" x14ac:dyDescent="0.25">
      <c r="H48" s="19"/>
    </row>
    <row r="49" spans="8:8" x14ac:dyDescent="0.25">
      <c r="H49" s="19"/>
    </row>
    <row r="50" spans="8:8" x14ac:dyDescent="0.25">
      <c r="H50" s="19"/>
    </row>
    <row r="51" spans="8:8" x14ac:dyDescent="0.25">
      <c r="H51" s="19"/>
    </row>
    <row r="52" spans="8:8" x14ac:dyDescent="0.25">
      <c r="H52" s="19"/>
    </row>
    <row r="53" spans="8:8" x14ac:dyDescent="0.25">
      <c r="H53" s="19"/>
    </row>
    <row r="54" spans="8:8" x14ac:dyDescent="0.25">
      <c r="H54" s="19"/>
    </row>
    <row r="55" spans="8:8" x14ac:dyDescent="0.25">
      <c r="H55" s="19"/>
    </row>
    <row r="56" spans="8:8" x14ac:dyDescent="0.25">
      <c r="H56" s="19"/>
    </row>
    <row r="57" spans="8:8" x14ac:dyDescent="0.25">
      <c r="H57" s="19"/>
    </row>
    <row r="58" spans="8:8" x14ac:dyDescent="0.25">
      <c r="H58" s="19"/>
    </row>
    <row r="59" spans="8:8" x14ac:dyDescent="0.25">
      <c r="H59" s="19"/>
    </row>
    <row r="60" spans="8:8" x14ac:dyDescent="0.25">
      <c r="H60" s="19"/>
    </row>
    <row r="61" spans="8:8" x14ac:dyDescent="0.25">
      <c r="H61" s="19"/>
    </row>
    <row r="62" spans="8:8" x14ac:dyDescent="0.25">
      <c r="H62" s="19"/>
    </row>
    <row r="63" spans="8:8" x14ac:dyDescent="0.25">
      <c r="H63" s="19"/>
    </row>
    <row r="64" spans="8:8" x14ac:dyDescent="0.25">
      <c r="H64" s="19"/>
    </row>
    <row r="65" spans="8:8" x14ac:dyDescent="0.25">
      <c r="H65" s="19"/>
    </row>
    <row r="66" spans="8:8" x14ac:dyDescent="0.25">
      <c r="H66" s="19"/>
    </row>
    <row r="67" spans="8:8" x14ac:dyDescent="0.25">
      <c r="H67" s="19"/>
    </row>
    <row r="68" spans="8:8" x14ac:dyDescent="0.25">
      <c r="H68" s="19"/>
    </row>
    <row r="69" spans="8:8" x14ac:dyDescent="0.25">
      <c r="H69" s="19"/>
    </row>
    <row r="70" spans="8:8" x14ac:dyDescent="0.25">
      <c r="H70" s="19"/>
    </row>
    <row r="71" spans="8:8" x14ac:dyDescent="0.25">
      <c r="H71" s="19"/>
    </row>
    <row r="72" spans="8:8" x14ac:dyDescent="0.25">
      <c r="H72" s="19"/>
    </row>
    <row r="73" spans="8:8" x14ac:dyDescent="0.25">
      <c r="H73" s="19"/>
    </row>
    <row r="74" spans="8:8" x14ac:dyDescent="0.25">
      <c r="H74" s="19"/>
    </row>
    <row r="75" spans="8:8" x14ac:dyDescent="0.25">
      <c r="H75" s="19"/>
    </row>
    <row r="76" spans="8:8" x14ac:dyDescent="0.25">
      <c r="H76" s="19"/>
    </row>
    <row r="77" spans="8:8" x14ac:dyDescent="0.25">
      <c r="H77" s="19"/>
    </row>
    <row r="78" spans="8:8" x14ac:dyDescent="0.25">
      <c r="H78" s="19"/>
    </row>
    <row r="79" spans="8:8" x14ac:dyDescent="0.25">
      <c r="H79" s="19"/>
    </row>
    <row r="80" spans="8:8" x14ac:dyDescent="0.25">
      <c r="H80" s="19"/>
    </row>
    <row r="81" spans="8:8" x14ac:dyDescent="0.25">
      <c r="H81" s="19"/>
    </row>
    <row r="82" spans="8:8" x14ac:dyDescent="0.25">
      <c r="H82" s="19"/>
    </row>
    <row r="83" spans="8:8" x14ac:dyDescent="0.25">
      <c r="H83" s="19"/>
    </row>
    <row r="84" spans="8:8" x14ac:dyDescent="0.25">
      <c r="H84" s="19"/>
    </row>
    <row r="85" spans="8:8" x14ac:dyDescent="0.25">
      <c r="H85" s="19"/>
    </row>
    <row r="86" spans="8:8" x14ac:dyDescent="0.25">
      <c r="H86" s="19"/>
    </row>
    <row r="87" spans="8:8" x14ac:dyDescent="0.25">
      <c r="H87" s="19"/>
    </row>
    <row r="88" spans="8:8" x14ac:dyDescent="0.25">
      <c r="H88" s="19"/>
    </row>
    <row r="89" spans="8:8" x14ac:dyDescent="0.25">
      <c r="H89" s="19"/>
    </row>
    <row r="90" spans="8:8" x14ac:dyDescent="0.25">
      <c r="H90" s="19"/>
    </row>
    <row r="91" spans="8:8" x14ac:dyDescent="0.25">
      <c r="H91" s="19"/>
    </row>
    <row r="92" spans="8:8" x14ac:dyDescent="0.25">
      <c r="H92" s="19"/>
    </row>
    <row r="93" spans="8:8" x14ac:dyDescent="0.25">
      <c r="H93" s="19"/>
    </row>
    <row r="94" spans="8:8" x14ac:dyDescent="0.25">
      <c r="H94" s="19"/>
    </row>
    <row r="95" spans="8:8" x14ac:dyDescent="0.25">
      <c r="H95" s="19"/>
    </row>
    <row r="96" spans="8:8" x14ac:dyDescent="0.25">
      <c r="H96" s="19"/>
    </row>
    <row r="97" spans="8:8" x14ac:dyDescent="0.25">
      <c r="H97" s="19"/>
    </row>
    <row r="98" spans="8:8" x14ac:dyDescent="0.25">
      <c r="H98" s="19"/>
    </row>
    <row r="99" spans="8:8" x14ac:dyDescent="0.25">
      <c r="H99" s="19"/>
    </row>
    <row r="100" spans="8:8" x14ac:dyDescent="0.25">
      <c r="H100" s="19"/>
    </row>
    <row r="101" spans="8:8" x14ac:dyDescent="0.25">
      <c r="H101" s="19"/>
    </row>
    <row r="102" spans="8:8" x14ac:dyDescent="0.25">
      <c r="H102" s="19"/>
    </row>
    <row r="103" spans="8:8" x14ac:dyDescent="0.25">
      <c r="H103" s="19"/>
    </row>
    <row r="104" spans="8:8" x14ac:dyDescent="0.25">
      <c r="H104" s="19"/>
    </row>
    <row r="105" spans="8:8" x14ac:dyDescent="0.25">
      <c r="H105" s="19"/>
    </row>
    <row r="106" spans="8:8" x14ac:dyDescent="0.25">
      <c r="H106" s="19"/>
    </row>
    <row r="107" spans="8:8" x14ac:dyDescent="0.25">
      <c r="H107" s="19"/>
    </row>
    <row r="108" spans="8:8" x14ac:dyDescent="0.25">
      <c r="H108" s="19"/>
    </row>
    <row r="109" spans="8:8" x14ac:dyDescent="0.25">
      <c r="H109" s="19"/>
    </row>
    <row r="110" spans="8:8" x14ac:dyDescent="0.25">
      <c r="H110" s="19"/>
    </row>
    <row r="111" spans="8:8" x14ac:dyDescent="0.25">
      <c r="H111" s="19"/>
    </row>
    <row r="112" spans="8:8" x14ac:dyDescent="0.25">
      <c r="H112" s="19"/>
    </row>
    <row r="113" spans="8:8" x14ac:dyDescent="0.25">
      <c r="H113" s="19"/>
    </row>
    <row r="114" spans="8:8" x14ac:dyDescent="0.25">
      <c r="H114" s="19"/>
    </row>
    <row r="115" spans="8:8" x14ac:dyDescent="0.25">
      <c r="H115" s="19"/>
    </row>
    <row r="116" spans="8:8" x14ac:dyDescent="0.25">
      <c r="H116" s="19"/>
    </row>
    <row r="117" spans="8:8" x14ac:dyDescent="0.25">
      <c r="H117" s="19"/>
    </row>
    <row r="118" spans="8:8" x14ac:dyDescent="0.25">
      <c r="H118" s="19"/>
    </row>
    <row r="119" spans="8:8" x14ac:dyDescent="0.25">
      <c r="H119" s="19"/>
    </row>
    <row r="120" spans="8:8" x14ac:dyDescent="0.25">
      <c r="H120" s="19"/>
    </row>
    <row r="121" spans="8:8" x14ac:dyDescent="0.25">
      <c r="H121" s="19"/>
    </row>
    <row r="122" spans="8:8" x14ac:dyDescent="0.25">
      <c r="H122" s="19"/>
    </row>
    <row r="123" spans="8:8" x14ac:dyDescent="0.25">
      <c r="H123" s="19"/>
    </row>
    <row r="124" spans="8:8" x14ac:dyDescent="0.25">
      <c r="H124" s="19"/>
    </row>
    <row r="125" spans="8:8" x14ac:dyDescent="0.25">
      <c r="H125" s="19"/>
    </row>
    <row r="126" spans="8:8" x14ac:dyDescent="0.25">
      <c r="H126" s="19"/>
    </row>
    <row r="127" spans="8:8" x14ac:dyDescent="0.25">
      <c r="H127" s="19"/>
    </row>
    <row r="128" spans="8:8" x14ac:dyDescent="0.25">
      <c r="H128" s="19"/>
    </row>
    <row r="129" spans="8:8" x14ac:dyDescent="0.25">
      <c r="H129" s="19"/>
    </row>
    <row r="130" spans="8:8" x14ac:dyDescent="0.25">
      <c r="H130" s="19"/>
    </row>
    <row r="131" spans="8:8" x14ac:dyDescent="0.25">
      <c r="H131" s="19"/>
    </row>
    <row r="132" spans="8:8" x14ac:dyDescent="0.25">
      <c r="H132" s="19"/>
    </row>
  </sheetData>
  <mergeCells count="13">
    <mergeCell ref="H36:H37"/>
    <mergeCell ref="B36:B37"/>
    <mergeCell ref="C36:C37"/>
    <mergeCell ref="D36:D37"/>
    <mergeCell ref="E36:E37"/>
    <mergeCell ref="F36:F37"/>
    <mergeCell ref="G36:G37"/>
    <mergeCell ref="B35:G35"/>
    <mergeCell ref="E1:H1"/>
    <mergeCell ref="B2:H2"/>
    <mergeCell ref="B3:H3"/>
    <mergeCell ref="B5:H5"/>
    <mergeCell ref="E33:H3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Lupus</dc:creator>
  <cp:lastModifiedBy>Microsoft</cp:lastModifiedBy>
  <cp:lastPrinted>2023-07-25T09:53:08Z</cp:lastPrinted>
  <dcterms:created xsi:type="dcterms:W3CDTF">2015-06-05T18:19:34Z</dcterms:created>
  <dcterms:modified xsi:type="dcterms:W3CDTF">2024-07-28T11:34:21Z</dcterms:modified>
</cp:coreProperties>
</file>